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752" activeTab="1"/>
  </bookViews>
  <sheets>
    <sheet name="Узбекистан" sheetId="17" r:id="rId1"/>
    <sheet name="Узбекистан_2019" sheetId="18" r:id="rId2"/>
  </sheets>
  <calcPr calcId="152511"/>
</workbook>
</file>

<file path=xl/calcChain.xml><?xml version="1.0" encoding="utf-8"?>
<calcChain xmlns="http://schemas.openxmlformats.org/spreadsheetml/2006/main">
  <c r="G10" i="18"/>
  <c r="G11"/>
  <c r="G12"/>
  <c r="G13"/>
  <c r="G14"/>
  <c r="G15"/>
  <c r="G16"/>
  <c r="G9"/>
  <c r="G8"/>
  <c r="G7"/>
  <c r="D16"/>
  <c r="D15"/>
  <c r="D14"/>
  <c r="D13"/>
  <c r="D12"/>
  <c r="D8"/>
  <c r="D7"/>
  <c r="S16" i="17"/>
  <c r="S15"/>
  <c r="S14"/>
  <c r="S13"/>
  <c r="S12"/>
  <c r="S8"/>
  <c r="S7"/>
  <c r="N16"/>
  <c r="N15"/>
  <c r="N14"/>
  <c r="N13"/>
  <c r="N12"/>
  <c r="N8"/>
  <c r="N7"/>
  <c r="I16"/>
  <c r="I15"/>
  <c r="I14"/>
  <c r="I13"/>
  <c r="I12"/>
  <c r="I8"/>
  <c r="I7"/>
  <c r="D16"/>
  <c r="D15"/>
  <c r="D14"/>
  <c r="D13"/>
  <c r="D12"/>
  <c r="D8"/>
  <c r="D7"/>
</calcChain>
</file>

<file path=xl/sharedStrings.xml><?xml version="1.0" encoding="utf-8"?>
<sst xmlns="http://schemas.openxmlformats.org/spreadsheetml/2006/main" count="113" uniqueCount="48">
  <si>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</si>
  <si>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</si>
  <si>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</si>
  <si>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</si>
  <si>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</si>
  <si>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</si>
  <si>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</si>
  <si>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Общетерапевтическая</t>
  </si>
  <si>
    <t>Основное место в номере</t>
  </si>
  <si>
    <t>Л2м1к1</t>
  </si>
  <si>
    <t>Л2м2к2</t>
  </si>
  <si>
    <t>2к2м1к3</t>
  </si>
  <si>
    <t>1к2м1к3</t>
  </si>
  <si>
    <t>Л2м2к3</t>
  </si>
  <si>
    <t>2к1м1к3</t>
  </si>
  <si>
    <t>1к1м1к3</t>
  </si>
  <si>
    <t xml:space="preserve">Основное место на ребенка  </t>
  </si>
  <si>
    <t xml:space="preserve">Доп. место на ребенка  </t>
  </si>
  <si>
    <t>ЛЮКС</t>
  </si>
  <si>
    <t>2 Категория</t>
  </si>
  <si>
    <t>1 Категория</t>
  </si>
  <si>
    <t>Пл1м1к1</t>
  </si>
  <si>
    <t>ПОЛУЛЮКС</t>
  </si>
  <si>
    <t>Л2м2к1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</si>
  <si>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</si>
  <si>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назначению врача.</t>
    </r>
  </si>
  <si>
    <r>
      <t xml:space="preserve">Цены на  услуги Филиала Курортно-оздоровительного открытого акционерного общества "Узбекистон"-санатория </t>
    </r>
    <r>
      <rPr>
        <b/>
        <sz val="14"/>
        <color indexed="10"/>
        <rFont val="Cambria"/>
        <family val="1"/>
        <charset val="204"/>
      </rPr>
      <t>"Узбекистан"</t>
    </r>
  </si>
  <si>
    <t>Пл2м1к1</t>
  </si>
  <si>
    <t xml:space="preserve">с 01.01.2018 по 31.03.2018
</t>
  </si>
  <si>
    <t xml:space="preserve">с 01.04.2018 по 30.06.2018
</t>
  </si>
  <si>
    <t xml:space="preserve">с 01.07.2018 по 31.10.2018
</t>
  </si>
  <si>
    <t xml:space="preserve">с 01.11.2018 по 31.12.2018
</t>
  </si>
  <si>
    <r>
      <t xml:space="preserve">2-местный 1-комнатный люкс </t>
    </r>
    <r>
      <rPr>
        <b/>
        <sz val="9"/>
        <color indexed="8"/>
        <rFont val="Cambria"/>
        <family val="1"/>
        <charset val="204"/>
      </rPr>
      <t>(№21,22,31,32,33,34,41,42,43,51,52,53,61,62,63,72,82)</t>
    </r>
  </si>
  <si>
    <r>
      <t xml:space="preserve">1-местный 1-комнатный люкс  </t>
    </r>
    <r>
      <rPr>
        <b/>
        <sz val="9"/>
        <color indexed="8"/>
        <rFont val="Cambria"/>
        <family val="1"/>
        <charset val="204"/>
      </rPr>
      <t>(№24,34,44,54,64,73,84)</t>
    </r>
  </si>
  <si>
    <r>
      <t xml:space="preserve">2-местный 2-комнатный люкс </t>
    </r>
    <r>
      <rPr>
        <b/>
        <sz val="9"/>
        <color indexed="8"/>
        <rFont val="Cambria"/>
        <family val="1"/>
        <charset val="204"/>
      </rPr>
      <t>(№93)</t>
    </r>
  </si>
  <si>
    <r>
      <t xml:space="preserve">2-местный 2-комнатный люкс семейный </t>
    </r>
    <r>
      <rPr>
        <b/>
        <sz val="9"/>
        <color indexed="8"/>
        <rFont val="Cambria"/>
        <family val="1"/>
        <charset val="204"/>
      </rPr>
      <t>(№1,2,3,4,5,6,8)</t>
    </r>
  </si>
  <si>
    <t>1-местный 1-комнатный комфорт</t>
  </si>
  <si>
    <t>1-местный 1-комнатный стандарт</t>
  </si>
  <si>
    <t>2-местный 1-комнатный стандарт</t>
  </si>
  <si>
    <t>2-местный 1-комнатный комфорт</t>
  </si>
  <si>
    <t>2-местный 2-комнатный люкс (№201,203,206,301,303,401,403)</t>
  </si>
  <si>
    <t>Дети принимаются с 12-ти лет.</t>
  </si>
  <si>
    <r>
      <t xml:space="preserve">2-местный 1-комнатный люкс </t>
    </r>
    <r>
      <rPr>
        <b/>
        <sz val="9"/>
        <color indexed="8"/>
        <rFont val="Cambria"/>
        <family val="1"/>
        <charset val="204"/>
      </rPr>
      <t>(№91,92)</t>
    </r>
  </si>
  <si>
    <t xml:space="preserve">с 01.01.2019 по 31.03.2019
</t>
  </si>
  <si>
    <t xml:space="preserve">Основное место на ребенка от 12 до 18 лет  </t>
  </si>
  <si>
    <t xml:space="preserve">Доп. место на ребенка от 12 до 18 лет </t>
  </si>
  <si>
    <t>Стоимость "Оздоровительной" путевки для детей без лечения - 2 000 руб./сутки на основном/дополнительном местах, оплата в санатории.</t>
  </si>
  <si>
    <r>
      <t xml:space="preserve">Цены на санаторно-курортные услуги </t>
    </r>
    <r>
      <rPr>
        <b/>
        <sz val="12"/>
        <rFont val="Cambria"/>
        <family val="1"/>
        <charset val="204"/>
      </rPr>
      <t xml:space="preserve">в санатории "Узбекистан"  </t>
    </r>
    <r>
      <rPr>
        <b/>
        <sz val="12"/>
        <color indexed="10"/>
        <rFont val="Cambria"/>
        <family val="1"/>
        <charset val="204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</si>
</sst>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77" formatCode="_-* #,##0_р_._-;\-* #,##0_р_._-;_-* &quot;-&quot;_р_._-;_-@_-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4"/>
      <color indexed="10"/>
      <name val="Cambria"/>
      <family val="1"/>
      <charset val="204"/>
    </font>
    <font>
      <b/>
      <sz val="9"/>
      <color indexed="8"/>
      <name val="Cambria"/>
      <family val="1"/>
      <charset val="204"/>
    </font>
    <font>
      <b/>
      <sz val="12"/>
      <color indexed="10"/>
      <name val="Cambria"/>
      <family val="1"/>
      <charset val="204"/>
    </font>
    <font>
      <b/>
      <sz val="12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9" xfId="2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3" fontId="15" fillId="0" borderId="14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9" xfId="2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2" fillId="0" borderId="0" xfId="0" applyNumberFormat="1" applyFont="1" applyAlignment="1">
      <alignment vertical="top"/>
    </xf>
    <xf numFmtId="0" fontId="4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5" fillId="0" borderId="15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15" fillId="0" borderId="25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2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Финансовый [0]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workbookViewId="0">
      <pane xSplit="3" ySplit="2" topLeftCell="D3" activePane="bottomRight" state="frozen"/>
      <selection pane="topRight" activeCell="N1" sqref="N1"/>
      <selection pane="bottomLeft" activeCell="A3" sqref="A3"/>
      <selection pane="bottomRight"/>
    </sheetView>
  </sheetViews>
  <sheetFormatPr defaultRowHeight="14.25"/>
  <cols>
    <col min="1" max="1" width="12.85546875" style="1" customWidth="1"/>
    <col min="2" max="2" width="17.28515625" style="2" customWidth="1"/>
    <col min="3" max="3" width="51.7109375" style="2" customWidth="1"/>
    <col min="4" max="13" width="0" style="2" hidden="1" customWidth="1"/>
    <col min="14" max="16384" width="9.140625" style="2"/>
  </cols>
  <sheetData>
    <row r="2" spans="1:23" s="37" customFormat="1" ht="18">
      <c r="A2" s="38" t="s">
        <v>26</v>
      </c>
    </row>
    <row r="3" spans="1:23" s="4" customFormat="1" ht="13.5" thickBot="1">
      <c r="A3" s="3"/>
    </row>
    <row r="4" spans="1:23" s="5" customFormat="1" ht="14.25" customHeight="1" thickBot="1">
      <c r="A4" s="55" t="s">
        <v>6</v>
      </c>
      <c r="B4" s="56"/>
      <c r="C4" s="57"/>
      <c r="D4" s="48" t="s">
        <v>28</v>
      </c>
      <c r="E4" s="49"/>
      <c r="F4" s="49"/>
      <c r="G4" s="49"/>
      <c r="H4" s="50"/>
      <c r="I4" s="48" t="s">
        <v>29</v>
      </c>
      <c r="J4" s="49"/>
      <c r="K4" s="49"/>
      <c r="L4" s="49"/>
      <c r="M4" s="50"/>
      <c r="N4" s="48" t="s">
        <v>30</v>
      </c>
      <c r="O4" s="49"/>
      <c r="P4" s="49"/>
      <c r="Q4" s="49"/>
      <c r="R4" s="50"/>
      <c r="S4" s="48" t="s">
        <v>31</v>
      </c>
      <c r="T4" s="49"/>
      <c r="U4" s="49"/>
      <c r="V4" s="49"/>
      <c r="W4" s="50"/>
    </row>
    <row r="5" spans="1:23" s="4" customFormat="1" ht="18.75" customHeight="1" thickBot="1">
      <c r="A5" s="58" t="s">
        <v>2</v>
      </c>
      <c r="B5" s="59"/>
      <c r="C5" s="60"/>
      <c r="D5" s="51" t="s">
        <v>7</v>
      </c>
      <c r="E5" s="52"/>
      <c r="F5" s="52"/>
      <c r="G5" s="52"/>
      <c r="H5" s="53"/>
      <c r="I5" s="51" t="s">
        <v>7</v>
      </c>
      <c r="J5" s="52"/>
      <c r="K5" s="52"/>
      <c r="L5" s="52"/>
      <c r="M5" s="53"/>
      <c r="N5" s="51" t="s">
        <v>7</v>
      </c>
      <c r="O5" s="52"/>
      <c r="P5" s="52"/>
      <c r="Q5" s="52"/>
      <c r="R5" s="53"/>
      <c r="S5" s="51" t="s">
        <v>7</v>
      </c>
      <c r="T5" s="52"/>
      <c r="U5" s="52"/>
      <c r="V5" s="52"/>
      <c r="W5" s="53"/>
    </row>
    <row r="6" spans="1:23" s="4" customFormat="1" ht="90" thickBot="1">
      <c r="A6" s="6" t="s">
        <v>5</v>
      </c>
      <c r="B6" s="7" t="s">
        <v>1</v>
      </c>
      <c r="C6" s="8" t="s">
        <v>0</v>
      </c>
      <c r="D6" s="9" t="s">
        <v>3</v>
      </c>
      <c r="E6" s="10" t="s">
        <v>8</v>
      </c>
      <c r="F6" s="10" t="s">
        <v>4</v>
      </c>
      <c r="G6" s="10" t="s">
        <v>16</v>
      </c>
      <c r="H6" s="11" t="s">
        <v>17</v>
      </c>
      <c r="I6" s="9" t="s">
        <v>3</v>
      </c>
      <c r="J6" s="10" t="s">
        <v>8</v>
      </c>
      <c r="K6" s="10" t="s">
        <v>4</v>
      </c>
      <c r="L6" s="10" t="s">
        <v>16</v>
      </c>
      <c r="M6" s="11" t="s">
        <v>17</v>
      </c>
      <c r="N6" s="9" t="s">
        <v>3</v>
      </c>
      <c r="O6" s="10" t="s">
        <v>8</v>
      </c>
      <c r="P6" s="10" t="s">
        <v>4</v>
      </c>
      <c r="Q6" s="10" t="s">
        <v>16</v>
      </c>
      <c r="R6" s="11" t="s">
        <v>17</v>
      </c>
      <c r="S6" s="9" t="s">
        <v>3</v>
      </c>
      <c r="T6" s="10" t="s">
        <v>8</v>
      </c>
      <c r="U6" s="10" t="s">
        <v>4</v>
      </c>
      <c r="V6" s="10" t="s">
        <v>16</v>
      </c>
      <c r="W6" s="11" t="s">
        <v>17</v>
      </c>
    </row>
    <row r="7" spans="1:23" s="4" customFormat="1" ht="27.75" customHeight="1">
      <c r="A7" s="40" t="s">
        <v>9</v>
      </c>
      <c r="B7" s="12" t="s">
        <v>18</v>
      </c>
      <c r="C7" s="13" t="s">
        <v>32</v>
      </c>
      <c r="D7" s="14">
        <f>E7*2</f>
        <v>6400</v>
      </c>
      <c r="E7" s="15">
        <v>3200</v>
      </c>
      <c r="F7" s="16">
        <v>0</v>
      </c>
      <c r="G7" s="16">
        <v>0</v>
      </c>
      <c r="H7" s="17">
        <v>0</v>
      </c>
      <c r="I7" s="14">
        <f>J7*2</f>
        <v>6600</v>
      </c>
      <c r="J7" s="15">
        <v>3300</v>
      </c>
      <c r="K7" s="16">
        <v>0</v>
      </c>
      <c r="L7" s="16">
        <v>0</v>
      </c>
      <c r="M7" s="17">
        <v>0</v>
      </c>
      <c r="N7" s="14">
        <f>O7*2</f>
        <v>7600</v>
      </c>
      <c r="O7" s="15">
        <v>3800</v>
      </c>
      <c r="P7" s="16">
        <v>0</v>
      </c>
      <c r="Q7" s="16">
        <v>0</v>
      </c>
      <c r="R7" s="17">
        <v>0</v>
      </c>
      <c r="S7" s="14">
        <f>T7*2</f>
        <v>6900</v>
      </c>
      <c r="T7" s="15">
        <v>3450</v>
      </c>
      <c r="U7" s="16">
        <v>0</v>
      </c>
      <c r="V7" s="16">
        <v>0</v>
      </c>
      <c r="W7" s="17">
        <v>0</v>
      </c>
    </row>
    <row r="8" spans="1:23" s="4" customFormat="1" ht="12.75">
      <c r="A8" s="18" t="s">
        <v>21</v>
      </c>
      <c r="B8" s="19" t="s">
        <v>22</v>
      </c>
      <c r="C8" s="20" t="s">
        <v>33</v>
      </c>
      <c r="D8" s="21">
        <f>E8</f>
        <v>3000</v>
      </c>
      <c r="E8" s="22">
        <v>3000</v>
      </c>
      <c r="F8" s="23">
        <v>0</v>
      </c>
      <c r="G8" s="23">
        <v>0</v>
      </c>
      <c r="H8" s="24">
        <v>0</v>
      </c>
      <c r="I8" s="21">
        <f>J8</f>
        <v>3300</v>
      </c>
      <c r="J8" s="22">
        <v>3300</v>
      </c>
      <c r="K8" s="23">
        <v>0</v>
      </c>
      <c r="L8" s="23">
        <v>0</v>
      </c>
      <c r="M8" s="24">
        <v>0</v>
      </c>
      <c r="N8" s="21">
        <f>O8</f>
        <v>3575</v>
      </c>
      <c r="O8" s="22">
        <v>3575</v>
      </c>
      <c r="P8" s="23">
        <v>0</v>
      </c>
      <c r="Q8" s="23">
        <v>0</v>
      </c>
      <c r="R8" s="24">
        <v>0</v>
      </c>
      <c r="S8" s="21">
        <f>T8</f>
        <v>3450</v>
      </c>
      <c r="T8" s="22">
        <v>3450</v>
      </c>
      <c r="U8" s="23">
        <v>0</v>
      </c>
      <c r="V8" s="23">
        <v>0</v>
      </c>
      <c r="W8" s="24">
        <v>0</v>
      </c>
    </row>
    <row r="9" spans="1:23" s="4" customFormat="1" ht="12.75">
      <c r="A9" s="18" t="s">
        <v>27</v>
      </c>
      <c r="B9" s="19" t="s">
        <v>22</v>
      </c>
      <c r="C9" s="25" t="s">
        <v>42</v>
      </c>
      <c r="D9" s="21">
        <v>0</v>
      </c>
      <c r="E9" s="22">
        <v>4100</v>
      </c>
      <c r="F9" s="23">
        <v>0</v>
      </c>
      <c r="G9" s="23">
        <v>0</v>
      </c>
      <c r="H9" s="24">
        <v>0</v>
      </c>
      <c r="I9" s="21">
        <v>0</v>
      </c>
      <c r="J9" s="22">
        <v>4100</v>
      </c>
      <c r="K9" s="23">
        <v>0</v>
      </c>
      <c r="L9" s="23">
        <v>0</v>
      </c>
      <c r="M9" s="24">
        <v>0</v>
      </c>
      <c r="N9" s="21">
        <v>0</v>
      </c>
      <c r="O9" s="22">
        <v>4300</v>
      </c>
      <c r="P9" s="23">
        <v>0</v>
      </c>
      <c r="Q9" s="23">
        <v>0</v>
      </c>
      <c r="R9" s="24">
        <v>0</v>
      </c>
      <c r="S9" s="21">
        <v>0</v>
      </c>
      <c r="T9" s="22">
        <v>4100</v>
      </c>
      <c r="U9" s="23">
        <v>0</v>
      </c>
      <c r="V9" s="23">
        <v>0</v>
      </c>
      <c r="W9" s="24">
        <v>0</v>
      </c>
    </row>
    <row r="10" spans="1:23" s="4" customFormat="1" ht="12.75">
      <c r="A10" s="18" t="s">
        <v>23</v>
      </c>
      <c r="B10" s="19" t="s">
        <v>18</v>
      </c>
      <c r="C10" s="25" t="s">
        <v>34</v>
      </c>
      <c r="D10" s="21">
        <v>0</v>
      </c>
      <c r="E10" s="22">
        <v>4700</v>
      </c>
      <c r="F10" s="23">
        <v>0</v>
      </c>
      <c r="G10" s="23">
        <v>0</v>
      </c>
      <c r="H10" s="24">
        <v>0</v>
      </c>
      <c r="I10" s="21">
        <v>0</v>
      </c>
      <c r="J10" s="22">
        <v>4700</v>
      </c>
      <c r="K10" s="23">
        <v>0</v>
      </c>
      <c r="L10" s="23">
        <v>0</v>
      </c>
      <c r="M10" s="24">
        <v>0</v>
      </c>
      <c r="N10" s="21">
        <v>0</v>
      </c>
      <c r="O10" s="22">
        <v>4800</v>
      </c>
      <c r="P10" s="23">
        <v>0</v>
      </c>
      <c r="Q10" s="23">
        <v>0</v>
      </c>
      <c r="R10" s="24">
        <v>0</v>
      </c>
      <c r="S10" s="21">
        <v>0</v>
      </c>
      <c r="T10" s="22">
        <v>4500</v>
      </c>
      <c r="U10" s="23">
        <v>0</v>
      </c>
      <c r="V10" s="23">
        <v>0</v>
      </c>
      <c r="W10" s="24">
        <v>0</v>
      </c>
    </row>
    <row r="11" spans="1:23" s="4" customFormat="1" ht="12.75" customHeight="1">
      <c r="A11" s="43" t="s">
        <v>10</v>
      </c>
      <c r="B11" s="44" t="s">
        <v>18</v>
      </c>
      <c r="C11" s="45" t="s">
        <v>35</v>
      </c>
      <c r="D11" s="21">
        <v>0</v>
      </c>
      <c r="E11" s="22">
        <v>3500</v>
      </c>
      <c r="F11" s="23">
        <v>0</v>
      </c>
      <c r="G11" s="23">
        <v>0</v>
      </c>
      <c r="H11" s="24">
        <v>0</v>
      </c>
      <c r="I11" s="21">
        <v>0</v>
      </c>
      <c r="J11" s="22">
        <v>3500</v>
      </c>
      <c r="K11" s="23">
        <v>0</v>
      </c>
      <c r="L11" s="23">
        <v>0</v>
      </c>
      <c r="M11" s="24">
        <v>0</v>
      </c>
      <c r="N11" s="21">
        <v>0</v>
      </c>
      <c r="O11" s="22">
        <v>3575</v>
      </c>
      <c r="P11" s="23">
        <v>0</v>
      </c>
      <c r="Q11" s="23">
        <v>0</v>
      </c>
      <c r="R11" s="24">
        <v>0</v>
      </c>
      <c r="S11" s="21">
        <v>0</v>
      </c>
      <c r="T11" s="22">
        <v>3575</v>
      </c>
      <c r="U11" s="23">
        <v>0</v>
      </c>
      <c r="V11" s="23">
        <v>0</v>
      </c>
      <c r="W11" s="24">
        <v>0</v>
      </c>
    </row>
    <row r="12" spans="1:23" s="4" customFormat="1" ht="12.75">
      <c r="A12" s="18" t="s">
        <v>14</v>
      </c>
      <c r="B12" s="19" t="s">
        <v>19</v>
      </c>
      <c r="C12" s="25" t="s">
        <v>37</v>
      </c>
      <c r="D12" s="26">
        <f>E12</f>
        <v>2500</v>
      </c>
      <c r="E12" s="39">
        <v>2500</v>
      </c>
      <c r="F12" s="23">
        <v>0</v>
      </c>
      <c r="G12" s="23">
        <v>0</v>
      </c>
      <c r="H12" s="24">
        <v>0</v>
      </c>
      <c r="I12" s="26">
        <f>J12</f>
        <v>2800</v>
      </c>
      <c r="J12" s="39">
        <v>2800</v>
      </c>
      <c r="K12" s="23">
        <v>0</v>
      </c>
      <c r="L12" s="23">
        <v>0</v>
      </c>
      <c r="M12" s="24">
        <v>0</v>
      </c>
      <c r="N12" s="26">
        <f>O12</f>
        <v>3300</v>
      </c>
      <c r="O12" s="39">
        <v>3300</v>
      </c>
      <c r="P12" s="23">
        <v>0</v>
      </c>
      <c r="Q12" s="23">
        <v>0</v>
      </c>
      <c r="R12" s="24">
        <v>0</v>
      </c>
      <c r="S12" s="26">
        <f>T12</f>
        <v>2750</v>
      </c>
      <c r="T12" s="39">
        <v>2750</v>
      </c>
      <c r="U12" s="23">
        <v>0</v>
      </c>
      <c r="V12" s="23">
        <v>0</v>
      </c>
      <c r="W12" s="24">
        <v>0</v>
      </c>
    </row>
    <row r="13" spans="1:23" s="4" customFormat="1" ht="12.75">
      <c r="A13" s="18" t="s">
        <v>15</v>
      </c>
      <c r="B13" s="19" t="s">
        <v>20</v>
      </c>
      <c r="C13" s="25" t="s">
        <v>36</v>
      </c>
      <c r="D13" s="26">
        <f>E13</f>
        <v>2800</v>
      </c>
      <c r="E13" s="39">
        <v>2800</v>
      </c>
      <c r="F13" s="23">
        <v>0</v>
      </c>
      <c r="G13" s="23">
        <v>0</v>
      </c>
      <c r="H13" s="24">
        <v>0</v>
      </c>
      <c r="I13" s="26">
        <f>J13</f>
        <v>3000</v>
      </c>
      <c r="J13" s="39">
        <v>3000</v>
      </c>
      <c r="K13" s="23">
        <v>0</v>
      </c>
      <c r="L13" s="23">
        <v>0</v>
      </c>
      <c r="M13" s="24">
        <v>0</v>
      </c>
      <c r="N13" s="26">
        <f>O13</f>
        <v>3500</v>
      </c>
      <c r="O13" s="39">
        <v>3500</v>
      </c>
      <c r="P13" s="23">
        <v>0</v>
      </c>
      <c r="Q13" s="23">
        <v>0</v>
      </c>
      <c r="R13" s="24">
        <v>0</v>
      </c>
      <c r="S13" s="26">
        <f>T13</f>
        <v>3000</v>
      </c>
      <c r="T13" s="39">
        <v>3000</v>
      </c>
      <c r="U13" s="23">
        <v>0</v>
      </c>
      <c r="V13" s="23">
        <v>0</v>
      </c>
      <c r="W13" s="24">
        <v>0</v>
      </c>
    </row>
    <row r="14" spans="1:23" s="4" customFormat="1" ht="12.75">
      <c r="A14" s="18" t="s">
        <v>11</v>
      </c>
      <c r="B14" s="19" t="s">
        <v>19</v>
      </c>
      <c r="C14" s="25" t="s">
        <v>38</v>
      </c>
      <c r="D14" s="21">
        <f>E14*2</f>
        <v>4200</v>
      </c>
      <c r="E14" s="22">
        <v>2100</v>
      </c>
      <c r="F14" s="23">
        <v>0</v>
      </c>
      <c r="G14" s="23">
        <v>0</v>
      </c>
      <c r="H14" s="24">
        <v>0</v>
      </c>
      <c r="I14" s="21">
        <f>J14*2</f>
        <v>4600</v>
      </c>
      <c r="J14" s="22">
        <v>2300</v>
      </c>
      <c r="K14" s="23">
        <v>0</v>
      </c>
      <c r="L14" s="23">
        <v>0</v>
      </c>
      <c r="M14" s="24">
        <v>0</v>
      </c>
      <c r="N14" s="21">
        <f>O14*2</f>
        <v>6360</v>
      </c>
      <c r="O14" s="22">
        <v>3180</v>
      </c>
      <c r="P14" s="23">
        <v>0</v>
      </c>
      <c r="Q14" s="23">
        <v>0</v>
      </c>
      <c r="R14" s="24">
        <v>0</v>
      </c>
      <c r="S14" s="21">
        <f>T14*2</f>
        <v>5100</v>
      </c>
      <c r="T14" s="22">
        <v>2550</v>
      </c>
      <c r="U14" s="23">
        <v>0</v>
      </c>
      <c r="V14" s="23">
        <v>0</v>
      </c>
      <c r="W14" s="24">
        <v>0</v>
      </c>
    </row>
    <row r="15" spans="1:23" s="4" customFormat="1" ht="12.75">
      <c r="A15" s="18" t="s">
        <v>12</v>
      </c>
      <c r="B15" s="19" t="s">
        <v>20</v>
      </c>
      <c r="C15" s="25" t="s">
        <v>39</v>
      </c>
      <c r="D15" s="21">
        <f>E15*2</f>
        <v>4700</v>
      </c>
      <c r="E15" s="22">
        <v>2350</v>
      </c>
      <c r="F15" s="23">
        <v>0</v>
      </c>
      <c r="G15" s="23">
        <v>0</v>
      </c>
      <c r="H15" s="24">
        <v>0</v>
      </c>
      <c r="I15" s="21">
        <f>J15*2</f>
        <v>5000</v>
      </c>
      <c r="J15" s="22">
        <v>2500</v>
      </c>
      <c r="K15" s="23">
        <v>0</v>
      </c>
      <c r="L15" s="23">
        <v>0</v>
      </c>
      <c r="M15" s="24">
        <v>0</v>
      </c>
      <c r="N15" s="21">
        <f>O15*2</f>
        <v>6600</v>
      </c>
      <c r="O15" s="22">
        <v>3300</v>
      </c>
      <c r="P15" s="23">
        <v>0</v>
      </c>
      <c r="Q15" s="23">
        <v>0</v>
      </c>
      <c r="R15" s="24">
        <v>0</v>
      </c>
      <c r="S15" s="21">
        <f>T15*2</f>
        <v>5500</v>
      </c>
      <c r="T15" s="22">
        <v>2750</v>
      </c>
      <c r="U15" s="23">
        <v>0</v>
      </c>
      <c r="V15" s="23">
        <v>0</v>
      </c>
      <c r="W15" s="24">
        <v>0</v>
      </c>
    </row>
    <row r="16" spans="1:23" s="4" customFormat="1" ht="24.75" thickBot="1">
      <c r="A16" s="41" t="s">
        <v>13</v>
      </c>
      <c r="B16" s="27" t="s">
        <v>18</v>
      </c>
      <c r="C16" s="42" t="s">
        <v>40</v>
      </c>
      <c r="D16" s="28">
        <f>E16*2</f>
        <v>7000</v>
      </c>
      <c r="E16" s="29">
        <v>3500</v>
      </c>
      <c r="F16" s="30">
        <v>0</v>
      </c>
      <c r="G16" s="30">
        <v>0</v>
      </c>
      <c r="H16" s="31">
        <v>0</v>
      </c>
      <c r="I16" s="28">
        <f>J16*2</f>
        <v>7000</v>
      </c>
      <c r="J16" s="29">
        <v>3500</v>
      </c>
      <c r="K16" s="30">
        <v>0</v>
      </c>
      <c r="L16" s="30">
        <v>0</v>
      </c>
      <c r="M16" s="31">
        <v>0</v>
      </c>
      <c r="N16" s="28">
        <f>O16*2</f>
        <v>8000</v>
      </c>
      <c r="O16" s="29">
        <v>4000</v>
      </c>
      <c r="P16" s="30">
        <v>0</v>
      </c>
      <c r="Q16" s="30">
        <v>0</v>
      </c>
      <c r="R16" s="31">
        <v>0</v>
      </c>
      <c r="S16" s="28">
        <f>T16*2</f>
        <v>7150</v>
      </c>
      <c r="T16" s="29">
        <v>3575</v>
      </c>
      <c r="U16" s="30">
        <v>0</v>
      </c>
      <c r="V16" s="30">
        <v>0</v>
      </c>
      <c r="W16" s="31">
        <v>0</v>
      </c>
    </row>
    <row r="17" spans="1:3" s="32" customFormat="1" ht="15" customHeight="1">
      <c r="A17" s="32" t="s">
        <v>24</v>
      </c>
      <c r="B17" s="33"/>
      <c r="C17" s="33"/>
    </row>
    <row r="18" spans="1:3" s="32" customFormat="1" ht="15" customHeight="1">
      <c r="B18" s="34"/>
      <c r="C18" s="34"/>
    </row>
    <row r="19" spans="1:3" s="36" customFormat="1" ht="14.25" customHeight="1">
      <c r="A19" s="35" t="s">
        <v>25</v>
      </c>
      <c r="B19" s="35"/>
      <c r="C19" s="35"/>
    </row>
    <row r="20" spans="1:3">
      <c r="A20" s="54" t="s">
        <v>41</v>
      </c>
      <c r="B20" s="54"/>
      <c r="C20" s="54"/>
    </row>
  </sheetData>
  <mergeCells count="11">
    <mergeCell ref="N5:R5"/>
    <mergeCell ref="S4:W4"/>
    <mergeCell ref="S5:W5"/>
    <mergeCell ref="D4:H4"/>
    <mergeCell ref="D5:H5"/>
    <mergeCell ref="A20:C20"/>
    <mergeCell ref="A4:C4"/>
    <mergeCell ref="A5:C5"/>
    <mergeCell ref="I4:M4"/>
    <mergeCell ref="I5:M5"/>
    <mergeCell ref="N4:R4"/>
  </mergeCells>
  <dataValidations count="1">
    <dataValidation type="list" allowBlank="1" showInputMessage="1" showErrorMessage="1" sqref="B7:B19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pane xSplit="3" ySplit="3" topLeftCell="D4" activePane="bottomRight" state="frozen"/>
      <selection pane="topRight" activeCell="N1" sqref="N1"/>
      <selection pane="bottomLeft" activeCell="A3" sqref="A3"/>
      <selection pane="bottomRight" activeCell="E14" sqref="E14"/>
    </sheetView>
  </sheetViews>
  <sheetFormatPr defaultRowHeight="14.25"/>
  <cols>
    <col min="1" max="1" width="12.85546875" style="1" customWidth="1"/>
    <col min="2" max="2" width="17.28515625" style="2" customWidth="1"/>
    <col min="3" max="3" width="51.7109375" style="2" customWidth="1"/>
    <col min="4" max="16384" width="9.140625" style="2"/>
  </cols>
  <sheetData>
    <row r="2" spans="1:8" ht="15.75">
      <c r="B2" s="61" t="s">
        <v>47</v>
      </c>
      <c r="C2" s="61"/>
      <c r="D2" s="61"/>
    </row>
    <row r="3" spans="1:8" ht="15" thickBot="1"/>
    <row r="4" spans="1:8" s="5" customFormat="1" ht="14.25" customHeight="1" thickBot="1">
      <c r="A4" s="55" t="s">
        <v>6</v>
      </c>
      <c r="B4" s="56"/>
      <c r="C4" s="57"/>
      <c r="D4" s="48" t="s">
        <v>43</v>
      </c>
      <c r="E4" s="49"/>
      <c r="F4" s="49"/>
      <c r="G4" s="49"/>
      <c r="H4" s="50"/>
    </row>
    <row r="5" spans="1:8" s="4" customFormat="1" ht="18.75" customHeight="1" thickBot="1">
      <c r="A5" s="58" t="s">
        <v>2</v>
      </c>
      <c r="B5" s="59"/>
      <c r="C5" s="60"/>
      <c r="D5" s="51" t="s">
        <v>7</v>
      </c>
      <c r="E5" s="52"/>
      <c r="F5" s="52"/>
      <c r="G5" s="52"/>
      <c r="H5" s="53"/>
    </row>
    <row r="6" spans="1:8" s="4" customFormat="1" ht="90" thickBot="1">
      <c r="A6" s="6" t="s">
        <v>5</v>
      </c>
      <c r="B6" s="7" t="s">
        <v>1</v>
      </c>
      <c r="C6" s="8" t="s">
        <v>0</v>
      </c>
      <c r="D6" s="9" t="s">
        <v>3</v>
      </c>
      <c r="E6" s="10" t="s">
        <v>8</v>
      </c>
      <c r="F6" s="10" t="s">
        <v>4</v>
      </c>
      <c r="G6" s="10" t="s">
        <v>44</v>
      </c>
      <c r="H6" s="11" t="s">
        <v>45</v>
      </c>
    </row>
    <row r="7" spans="1:8" s="4" customFormat="1" ht="27.75" customHeight="1">
      <c r="A7" s="40" t="s">
        <v>9</v>
      </c>
      <c r="B7" s="12" t="s">
        <v>18</v>
      </c>
      <c r="C7" s="13" t="s">
        <v>32</v>
      </c>
      <c r="D7" s="14">
        <f>E7*2</f>
        <v>6900</v>
      </c>
      <c r="E7" s="15">
        <v>3450</v>
      </c>
      <c r="F7" s="16">
        <v>0</v>
      </c>
      <c r="G7" s="16">
        <f>E7</f>
        <v>3450</v>
      </c>
      <c r="H7" s="17">
        <v>0</v>
      </c>
    </row>
    <row r="8" spans="1:8" s="4" customFormat="1" ht="12.75">
      <c r="A8" s="18" t="s">
        <v>21</v>
      </c>
      <c r="B8" s="19" t="s">
        <v>22</v>
      </c>
      <c r="C8" s="20" t="s">
        <v>33</v>
      </c>
      <c r="D8" s="21">
        <f>E8</f>
        <v>3450</v>
      </c>
      <c r="E8" s="22">
        <v>3450</v>
      </c>
      <c r="F8" s="23">
        <v>0</v>
      </c>
      <c r="G8" s="23">
        <f>E8</f>
        <v>3450</v>
      </c>
      <c r="H8" s="24">
        <v>0</v>
      </c>
    </row>
    <row r="9" spans="1:8" s="4" customFormat="1" ht="12.75">
      <c r="A9" s="18" t="s">
        <v>27</v>
      </c>
      <c r="B9" s="19" t="s">
        <v>22</v>
      </c>
      <c r="C9" s="25" t="s">
        <v>42</v>
      </c>
      <c r="D9" s="21">
        <v>0</v>
      </c>
      <c r="E9" s="22">
        <v>4100</v>
      </c>
      <c r="F9" s="23">
        <v>0</v>
      </c>
      <c r="G9" s="23">
        <f>E9</f>
        <v>4100</v>
      </c>
      <c r="H9" s="24">
        <v>0</v>
      </c>
    </row>
    <row r="10" spans="1:8" s="4" customFormat="1" ht="12.75">
      <c r="A10" s="18" t="s">
        <v>23</v>
      </c>
      <c r="B10" s="19" t="s">
        <v>18</v>
      </c>
      <c r="C10" s="25" t="s">
        <v>34</v>
      </c>
      <c r="D10" s="21">
        <v>0</v>
      </c>
      <c r="E10" s="22">
        <v>4500</v>
      </c>
      <c r="F10" s="23">
        <v>0</v>
      </c>
      <c r="G10" s="23">
        <f t="shared" ref="G10:G16" si="0">E10</f>
        <v>4500</v>
      </c>
      <c r="H10" s="24">
        <v>0</v>
      </c>
    </row>
    <row r="11" spans="1:8" s="4" customFormat="1" ht="12.75" customHeight="1">
      <c r="A11" s="43" t="s">
        <v>10</v>
      </c>
      <c r="B11" s="44" t="s">
        <v>18</v>
      </c>
      <c r="C11" s="45" t="s">
        <v>35</v>
      </c>
      <c r="D11" s="21">
        <v>0</v>
      </c>
      <c r="E11" s="22">
        <v>3575</v>
      </c>
      <c r="F11" s="23">
        <v>0</v>
      </c>
      <c r="G11" s="23">
        <f t="shared" si="0"/>
        <v>3575</v>
      </c>
      <c r="H11" s="24">
        <v>0</v>
      </c>
    </row>
    <row r="12" spans="1:8" s="4" customFormat="1" ht="12.75">
      <c r="A12" s="18" t="s">
        <v>14</v>
      </c>
      <c r="B12" s="19" t="s">
        <v>19</v>
      </c>
      <c r="C12" s="25" t="s">
        <v>37</v>
      </c>
      <c r="D12" s="26">
        <f>E12</f>
        <v>2750</v>
      </c>
      <c r="E12" s="39">
        <v>2750</v>
      </c>
      <c r="F12" s="23">
        <v>0</v>
      </c>
      <c r="G12" s="23">
        <f t="shared" si="0"/>
        <v>2750</v>
      </c>
      <c r="H12" s="24">
        <v>0</v>
      </c>
    </row>
    <row r="13" spans="1:8" s="4" customFormat="1" ht="12.75">
      <c r="A13" s="18" t="s">
        <v>15</v>
      </c>
      <c r="B13" s="19" t="s">
        <v>20</v>
      </c>
      <c r="C13" s="25" t="s">
        <v>36</v>
      </c>
      <c r="D13" s="26">
        <f>E13</f>
        <v>3000</v>
      </c>
      <c r="E13" s="39">
        <v>3000</v>
      </c>
      <c r="F13" s="23">
        <v>0</v>
      </c>
      <c r="G13" s="23">
        <f t="shared" si="0"/>
        <v>3000</v>
      </c>
      <c r="H13" s="24">
        <v>0</v>
      </c>
    </row>
    <row r="14" spans="1:8" s="4" customFormat="1" ht="12.75">
      <c r="A14" s="18" t="s">
        <v>11</v>
      </c>
      <c r="B14" s="19" t="s">
        <v>19</v>
      </c>
      <c r="C14" s="25" t="s">
        <v>38</v>
      </c>
      <c r="D14" s="21">
        <f>E14*2</f>
        <v>5100</v>
      </c>
      <c r="E14" s="22">
        <v>2550</v>
      </c>
      <c r="F14" s="23">
        <v>0</v>
      </c>
      <c r="G14" s="23">
        <f t="shared" si="0"/>
        <v>2550</v>
      </c>
      <c r="H14" s="24">
        <v>0</v>
      </c>
    </row>
    <row r="15" spans="1:8" s="4" customFormat="1" ht="12.75">
      <c r="A15" s="18" t="s">
        <v>12</v>
      </c>
      <c r="B15" s="19" t="s">
        <v>20</v>
      </c>
      <c r="C15" s="25" t="s">
        <v>39</v>
      </c>
      <c r="D15" s="21">
        <f>E15*2</f>
        <v>5500</v>
      </c>
      <c r="E15" s="22">
        <v>2750</v>
      </c>
      <c r="F15" s="23">
        <v>0</v>
      </c>
      <c r="G15" s="23">
        <f t="shared" si="0"/>
        <v>2750</v>
      </c>
      <c r="H15" s="24">
        <v>0</v>
      </c>
    </row>
    <row r="16" spans="1:8" s="4" customFormat="1" ht="24.75" thickBot="1">
      <c r="A16" s="41" t="s">
        <v>13</v>
      </c>
      <c r="B16" s="27" t="s">
        <v>18</v>
      </c>
      <c r="C16" s="42" t="s">
        <v>40</v>
      </c>
      <c r="D16" s="28">
        <f>E16*2</f>
        <v>7150</v>
      </c>
      <c r="E16" s="29">
        <v>3575</v>
      </c>
      <c r="F16" s="30">
        <v>0</v>
      </c>
      <c r="G16" s="47">
        <f t="shared" si="0"/>
        <v>3575</v>
      </c>
      <c r="H16" s="31">
        <v>0</v>
      </c>
    </row>
    <row r="17" spans="1:3" s="32" customFormat="1" ht="15" customHeight="1">
      <c r="A17" s="32" t="s">
        <v>24</v>
      </c>
      <c r="B17" s="33"/>
      <c r="C17" s="33"/>
    </row>
    <row r="18" spans="1:3" s="32" customFormat="1" ht="15" customHeight="1">
      <c r="B18" s="34"/>
      <c r="C18" s="34"/>
    </row>
    <row r="19" spans="1:3" s="36" customFormat="1" ht="14.25" customHeight="1">
      <c r="A19" s="35" t="s">
        <v>25</v>
      </c>
      <c r="B19" s="35"/>
      <c r="C19" s="35"/>
    </row>
    <row r="20" spans="1:3">
      <c r="A20" s="46" t="s">
        <v>46</v>
      </c>
    </row>
  </sheetData>
  <mergeCells count="5">
    <mergeCell ref="A4:C4"/>
    <mergeCell ref="D4:H4"/>
    <mergeCell ref="A5:C5"/>
    <mergeCell ref="D5:H5"/>
    <mergeCell ref="B2:D2"/>
  </mergeCells>
  <dataValidations count="1">
    <dataValidation type="list" allowBlank="1" showInputMessage="1" showErrorMessage="1" sqref="B7:B19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Узбекистан</vt:lpstr>
      <vt:lpstr>Узбекистан_2019</vt:lpstr>
    </vt:vector>
  </TitlesOfParts>
  <Company>Interhotel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e.melnikov, s.kuznetsov</dc:creator>
  <cp:lastModifiedBy>1</cp:lastModifiedBy>
  <cp:lastPrinted>2011-06-27T03:53:33Z</cp:lastPrinted>
  <dcterms:created xsi:type="dcterms:W3CDTF">2008-09-13T08:44:20Z</dcterms:created>
  <dcterms:modified xsi:type="dcterms:W3CDTF">2019-01-28T10:29:00Z</dcterms:modified>
</cp:coreProperties>
</file>